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380"/>
  </bookViews>
  <sheets>
    <sheet name="Sheet1" sheetId="1" r:id="rId1"/>
  </sheets>
  <definedNames>
    <definedName name="_xlnm.Print_Titles" localSheetId="0">Sheet1!$A:$A,Sheet1!$1:$3</definedName>
    <definedName name="_xlnm.Print_Area" localSheetId="0">Sheet1!$A$1:$I$42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<sst xmlns="http://schemas.openxmlformats.org/spreadsheetml/2006/main" count="194" uniqueCount="81">
  <si>
    <t>威邕文旅集团2024-2025年度生活水池清洗服务报价表</t>
  </si>
  <si>
    <t>单位：元</t>
  </si>
  <si>
    <t>序号</t>
  </si>
  <si>
    <t>项目名称</t>
  </si>
  <si>
    <t>水箱位置</t>
  </si>
  <si>
    <t>水箱规格</t>
  </si>
  <si>
    <t>暂定清洗数量</t>
  </si>
  <si>
    <t>上控单价（清洗1次）</t>
  </si>
  <si>
    <t>报价单价（清洗1次）</t>
  </si>
  <si>
    <t>报价总价（清洗3次）</t>
  </si>
  <si>
    <t>备注</t>
  </si>
  <si>
    <t>广西体育中心</t>
  </si>
  <si>
    <t>体育馆</t>
  </si>
  <si>
    <t>20m³</t>
  </si>
  <si>
    <t>3次</t>
  </si>
  <si>
    <t>水样检测报告费另计</t>
  </si>
  <si>
    <t>游泳跳水馆</t>
  </si>
  <si>
    <t>12m³</t>
  </si>
  <si>
    <t>网球馆</t>
  </si>
  <si>
    <t>综合训练馆</t>
  </si>
  <si>
    <t>30m³</t>
  </si>
  <si>
    <t>威宁·金菊邻家广场</t>
  </si>
  <si>
    <t>负二层水泵房</t>
  </si>
  <si>
    <t>15m³</t>
  </si>
  <si>
    <t>55m³</t>
  </si>
  <si>
    <t>70m³</t>
  </si>
  <si>
    <t>威宁·利福邻家广场</t>
  </si>
  <si>
    <t>负一层</t>
  </si>
  <si>
    <t>50m³</t>
  </si>
  <si>
    <t>20.5m³</t>
  </si>
  <si>
    <t>威宁·龙岗东邻家广场</t>
  </si>
  <si>
    <t>负二负</t>
  </si>
  <si>
    <t>36m³</t>
  </si>
  <si>
    <t>38m³</t>
  </si>
  <si>
    <t>16m³</t>
  </si>
  <si>
    <t>28.75m³</t>
  </si>
  <si>
    <t>威宁·龙岗北邻家广场</t>
  </si>
  <si>
    <t>99m³</t>
  </si>
  <si>
    <t>77m³</t>
  </si>
  <si>
    <t>40m³</t>
  </si>
  <si>
    <t>威宁·蟠龙西邻家广场</t>
  </si>
  <si>
    <t>负一楼</t>
  </si>
  <si>
    <t>27.5m³</t>
  </si>
  <si>
    <t>银河大酒店</t>
  </si>
  <si>
    <t>550m³</t>
  </si>
  <si>
    <t>2个水池共550m³，水样检测报告费另计</t>
  </si>
  <si>
    <t>共和酒店</t>
  </si>
  <si>
    <t>12.5m³</t>
  </si>
  <si>
    <t>21.6m³</t>
  </si>
  <si>
    <t>威宁世纪花城南区</t>
  </si>
  <si>
    <t>120m³</t>
  </si>
  <si>
    <t>威宁世纪花城北区</t>
  </si>
  <si>
    <t>250m³</t>
  </si>
  <si>
    <t>威宁总部大厦</t>
  </si>
  <si>
    <t>屋顶</t>
  </si>
  <si>
    <t>35m³</t>
  </si>
  <si>
    <t>负三层水泵房</t>
  </si>
  <si>
    <t>广西体育中心综合体</t>
  </si>
  <si>
    <t>负一层水泵房</t>
  </si>
  <si>
    <t>240m³</t>
  </si>
  <si>
    <t>三街两巷一期</t>
  </si>
  <si>
    <t>一期负一层</t>
  </si>
  <si>
    <t>三街两巷二期</t>
  </si>
  <si>
    <t>人民剧院负一层</t>
  </si>
  <si>
    <t>105m³</t>
  </si>
  <si>
    <t>地块二负一层</t>
  </si>
  <si>
    <t>65m³</t>
  </si>
  <si>
    <t>威宁首府一期</t>
  </si>
  <si>
    <t>75m³</t>
  </si>
  <si>
    <t>威宁首府二期</t>
  </si>
  <si>
    <t>140m³</t>
  </si>
  <si>
    <t>威宁首府德逸园</t>
  </si>
  <si>
    <t>66m³</t>
  </si>
  <si>
    <t>威宁青运村地块一</t>
  </si>
  <si>
    <t>791.5m³</t>
  </si>
  <si>
    <t>威宁青运村地块二</t>
  </si>
  <si>
    <t>355m³</t>
  </si>
  <si>
    <t>水样检测报告</t>
  </si>
  <si>
    <t>93份</t>
  </si>
  <si>
    <t>只填1份的单价，后期按实际需求数量计算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</si>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</sst>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176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177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7" fontId="4" fillId="2" borderId="1" xfId="0" applyNumberFormat="1" applyFont="1" applyFill="1" applyBorder="1" applyAlignment="1" applyProtection="1">
      <alignment horizontal="left" vertical="center" wrapText="1" inden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176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77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77" fontId="7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A9A3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zoomScale="85" zoomScaleNormal="85" workbookViewId="0">
      <pane ySplit="3" topLeftCell="A4" activePane="bottomLeft" state="frozen"/>
      <selection/>
      <selection pane="bottomLeft" activeCell="N8" sqref="N8"/>
    </sheetView>
  </sheetViews>
  <sheetFormatPr defaultColWidth="9" defaultRowHeight="14.4"/>
  <cols>
    <col min="1" max="1" width="5.33333333333333" style="3" customWidth="1"/>
    <col min="2" max="2" width="20.9074074074074" style="3" customWidth="1"/>
    <col min="3" max="3" width="14.5" style="3" customWidth="1"/>
    <col min="4" max="4" width="10.4537037037037" style="3" customWidth="1"/>
    <col min="5" max="5" width="11.3611111111111" style="3" customWidth="1"/>
    <col min="6" max="6" width="13.462962962963" style="3" customWidth="1"/>
    <col min="7" max="7" width="14.8981481481481" style="3" customWidth="1"/>
    <col min="8" max="8" width="15.6851851851852" style="4" customWidth="1"/>
    <col min="9" max="9" width="22.0925925925926" style="4" customWidth="1"/>
    <col min="10" max="11" width="9" style="3"/>
    <col min="12" max="12" width="9.66666666666667" style="3"/>
    <col min="13" max="16384" width="9" style="3"/>
  </cols>
  <sheetData>
    <row r="1" ht="38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19"/>
      <c r="K1" s="19"/>
    </row>
    <row r="2" ht="21" customHeight="1" spans="1:11">
      <c r="A2" s="5"/>
      <c r="B2" s="5"/>
      <c r="C2" s="5"/>
      <c r="D2" s="5"/>
      <c r="E2" s="5"/>
      <c r="F2" s="5"/>
      <c r="G2" s="5"/>
      <c r="H2" s="5"/>
      <c r="I2" s="20" t="s">
        <v>1</v>
      </c>
      <c r="J2" s="19"/>
      <c r="K2" s="19"/>
    </row>
    <row r="3" ht="48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21" t="s">
        <v>10</v>
      </c>
    </row>
    <row r="4" s="1" customFormat="1" ht="32" customHeight="1" spans="1:9">
      <c r="A4" s="8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9">
        <v>220</v>
      </c>
      <c r="G4" s="10"/>
      <c r="H4" s="11">
        <f>G4*3</f>
        <v>0</v>
      </c>
      <c r="I4" s="22" t="s">
        <v>15</v>
      </c>
    </row>
    <row r="5" s="1" customFormat="1" ht="32" customHeight="1" spans="1:9">
      <c r="A5" s="8">
        <v>2</v>
      </c>
      <c r="B5" s="8" t="s">
        <v>11</v>
      </c>
      <c r="C5" s="8" t="s">
        <v>16</v>
      </c>
      <c r="D5" s="8" t="s">
        <v>17</v>
      </c>
      <c r="E5" s="8" t="s">
        <v>14</v>
      </c>
      <c r="F5" s="9">
        <v>124</v>
      </c>
      <c r="G5" s="10"/>
      <c r="H5" s="11">
        <f t="shared" ref="H5:H40" si="0">G5*3</f>
        <v>0</v>
      </c>
      <c r="I5" s="22" t="s">
        <v>15</v>
      </c>
    </row>
    <row r="6" s="1" customFormat="1" ht="32" customHeight="1" spans="1:9">
      <c r="A6" s="8">
        <v>3</v>
      </c>
      <c r="B6" s="8" t="s">
        <v>11</v>
      </c>
      <c r="C6" s="8" t="s">
        <v>18</v>
      </c>
      <c r="D6" s="8" t="s">
        <v>17</v>
      </c>
      <c r="E6" s="8" t="s">
        <v>14</v>
      </c>
      <c r="F6" s="9">
        <v>124</v>
      </c>
      <c r="G6" s="10"/>
      <c r="H6" s="11">
        <f t="shared" si="0"/>
        <v>0</v>
      </c>
      <c r="I6" s="22" t="s">
        <v>15</v>
      </c>
    </row>
    <row r="7" s="1" customFormat="1" ht="32" customHeight="1" spans="1:9">
      <c r="A7" s="8">
        <v>4</v>
      </c>
      <c r="B7" s="8" t="s">
        <v>11</v>
      </c>
      <c r="C7" s="8" t="s">
        <v>19</v>
      </c>
      <c r="D7" s="8" t="s">
        <v>20</v>
      </c>
      <c r="E7" s="8" t="s">
        <v>14</v>
      </c>
      <c r="F7" s="9">
        <v>340</v>
      </c>
      <c r="G7" s="10"/>
      <c r="H7" s="11">
        <f t="shared" si="0"/>
        <v>0</v>
      </c>
      <c r="I7" s="22" t="s">
        <v>15</v>
      </c>
    </row>
    <row r="8" s="1" customFormat="1" ht="32" customHeight="1" spans="1:9">
      <c r="A8" s="8">
        <v>5</v>
      </c>
      <c r="B8" s="8" t="s">
        <v>21</v>
      </c>
      <c r="C8" s="8" t="s">
        <v>22</v>
      </c>
      <c r="D8" s="8" t="s">
        <v>23</v>
      </c>
      <c r="E8" s="8" t="s">
        <v>14</v>
      </c>
      <c r="F8" s="9">
        <v>150</v>
      </c>
      <c r="G8" s="10"/>
      <c r="H8" s="11">
        <f t="shared" si="0"/>
        <v>0</v>
      </c>
      <c r="I8" s="22" t="s">
        <v>15</v>
      </c>
    </row>
    <row r="9" s="1" customFormat="1" ht="32" customHeight="1" spans="1:9">
      <c r="A9" s="8">
        <v>6</v>
      </c>
      <c r="B9" s="8" t="s">
        <v>21</v>
      </c>
      <c r="C9" s="8" t="s">
        <v>22</v>
      </c>
      <c r="D9" s="8" t="s">
        <v>23</v>
      </c>
      <c r="E9" s="8" t="s">
        <v>14</v>
      </c>
      <c r="F9" s="9">
        <v>150</v>
      </c>
      <c r="G9" s="10"/>
      <c r="H9" s="11">
        <f t="shared" si="0"/>
        <v>0</v>
      </c>
      <c r="I9" s="22" t="s">
        <v>15</v>
      </c>
    </row>
    <row r="10" s="1" customFormat="1" ht="32" customHeight="1" spans="1:9">
      <c r="A10" s="8">
        <v>7</v>
      </c>
      <c r="B10" s="8" t="s">
        <v>21</v>
      </c>
      <c r="C10" s="8" t="s">
        <v>22</v>
      </c>
      <c r="D10" s="8" t="s">
        <v>24</v>
      </c>
      <c r="E10" s="8" t="s">
        <v>14</v>
      </c>
      <c r="F10" s="9">
        <v>550</v>
      </c>
      <c r="G10" s="10"/>
      <c r="H10" s="11">
        <f t="shared" si="0"/>
        <v>0</v>
      </c>
      <c r="I10" s="22" t="s">
        <v>15</v>
      </c>
    </row>
    <row r="11" s="1" customFormat="1" ht="32" customHeight="1" spans="1:9">
      <c r="A11" s="8">
        <v>8</v>
      </c>
      <c r="B11" s="8" t="s">
        <v>21</v>
      </c>
      <c r="C11" s="8" t="s">
        <v>22</v>
      </c>
      <c r="D11" s="8" t="s">
        <v>25</v>
      </c>
      <c r="E11" s="8" t="s">
        <v>14</v>
      </c>
      <c r="F11" s="9">
        <v>700</v>
      </c>
      <c r="G11" s="10"/>
      <c r="H11" s="11">
        <f t="shared" si="0"/>
        <v>0</v>
      </c>
      <c r="I11" s="22" t="s">
        <v>15</v>
      </c>
    </row>
    <row r="12" s="1" customFormat="1" ht="32" customHeight="1" spans="1:9">
      <c r="A12" s="8">
        <v>9</v>
      </c>
      <c r="B12" s="8" t="s">
        <v>26</v>
      </c>
      <c r="C12" s="8" t="s">
        <v>27</v>
      </c>
      <c r="D12" s="8" t="s">
        <v>28</v>
      </c>
      <c r="E12" s="8" t="s">
        <v>14</v>
      </c>
      <c r="F12" s="9">
        <v>500</v>
      </c>
      <c r="G12" s="10"/>
      <c r="H12" s="11">
        <f t="shared" si="0"/>
        <v>0</v>
      </c>
      <c r="I12" s="23" t="s">
        <v>15</v>
      </c>
    </row>
    <row r="13" s="1" customFormat="1" ht="32" customHeight="1" spans="1:9">
      <c r="A13" s="8">
        <v>10</v>
      </c>
      <c r="B13" s="8" t="s">
        <v>26</v>
      </c>
      <c r="C13" s="8" t="s">
        <v>27</v>
      </c>
      <c r="D13" s="8" t="s">
        <v>28</v>
      </c>
      <c r="E13" s="8" t="s">
        <v>14</v>
      </c>
      <c r="F13" s="9">
        <v>500</v>
      </c>
      <c r="G13" s="10"/>
      <c r="H13" s="11">
        <f t="shared" si="0"/>
        <v>0</v>
      </c>
      <c r="I13" s="24"/>
    </row>
    <row r="14" s="1" customFormat="1" ht="32" customHeight="1" spans="1:9">
      <c r="A14" s="8">
        <v>11</v>
      </c>
      <c r="B14" s="8" t="s">
        <v>26</v>
      </c>
      <c r="C14" s="8" t="s">
        <v>27</v>
      </c>
      <c r="D14" s="8" t="s">
        <v>29</v>
      </c>
      <c r="E14" s="8" t="s">
        <v>14</v>
      </c>
      <c r="F14" s="9">
        <v>205</v>
      </c>
      <c r="G14" s="10"/>
      <c r="H14" s="11">
        <f t="shared" si="0"/>
        <v>0</v>
      </c>
      <c r="I14" s="25"/>
    </row>
    <row r="15" s="1" customFormat="1" ht="32" customHeight="1" spans="1:9">
      <c r="A15" s="8">
        <v>12</v>
      </c>
      <c r="B15" s="8" t="s">
        <v>30</v>
      </c>
      <c r="C15" s="8" t="s">
        <v>31</v>
      </c>
      <c r="D15" s="8" t="s">
        <v>32</v>
      </c>
      <c r="E15" s="8" t="s">
        <v>14</v>
      </c>
      <c r="F15" s="9">
        <v>360</v>
      </c>
      <c r="G15" s="10"/>
      <c r="H15" s="11">
        <f t="shared" si="0"/>
        <v>0</v>
      </c>
      <c r="I15" s="23" t="s">
        <v>15</v>
      </c>
    </row>
    <row r="16" s="1" customFormat="1" ht="32" customHeight="1" spans="1:9">
      <c r="A16" s="8">
        <v>13</v>
      </c>
      <c r="B16" s="8" t="s">
        <v>30</v>
      </c>
      <c r="C16" s="8" t="s">
        <v>31</v>
      </c>
      <c r="D16" s="8" t="s">
        <v>33</v>
      </c>
      <c r="E16" s="8" t="s">
        <v>14</v>
      </c>
      <c r="F16" s="9">
        <v>380</v>
      </c>
      <c r="G16" s="10"/>
      <c r="H16" s="11">
        <f t="shared" si="0"/>
        <v>0</v>
      </c>
      <c r="I16" s="24"/>
    </row>
    <row r="17" s="1" customFormat="1" ht="32" customHeight="1" spans="1:9">
      <c r="A17" s="8">
        <v>14</v>
      </c>
      <c r="B17" s="8" t="s">
        <v>30</v>
      </c>
      <c r="C17" s="8" t="s">
        <v>31</v>
      </c>
      <c r="D17" s="8" t="s">
        <v>34</v>
      </c>
      <c r="E17" s="8" t="s">
        <v>14</v>
      </c>
      <c r="F17" s="9">
        <v>160</v>
      </c>
      <c r="G17" s="10"/>
      <c r="H17" s="11">
        <f t="shared" si="0"/>
        <v>0</v>
      </c>
      <c r="I17" s="24"/>
    </row>
    <row r="18" s="1" customFormat="1" ht="32" customHeight="1" spans="1:9">
      <c r="A18" s="8">
        <v>15</v>
      </c>
      <c r="B18" s="8" t="s">
        <v>30</v>
      </c>
      <c r="C18" s="8" t="s">
        <v>31</v>
      </c>
      <c r="D18" s="8" t="s">
        <v>35</v>
      </c>
      <c r="E18" s="8" t="s">
        <v>14</v>
      </c>
      <c r="F18" s="9">
        <v>288</v>
      </c>
      <c r="G18" s="10"/>
      <c r="H18" s="11">
        <f t="shared" si="0"/>
        <v>0</v>
      </c>
      <c r="I18" s="25"/>
    </row>
    <row r="19" s="1" customFormat="1" ht="32" customHeight="1" spans="1:9">
      <c r="A19" s="8">
        <v>16</v>
      </c>
      <c r="B19" s="8" t="s">
        <v>36</v>
      </c>
      <c r="C19" s="8" t="s">
        <v>31</v>
      </c>
      <c r="D19" s="8" t="s">
        <v>37</v>
      </c>
      <c r="E19" s="8" t="s">
        <v>14</v>
      </c>
      <c r="F19" s="9">
        <v>891</v>
      </c>
      <c r="G19" s="10"/>
      <c r="H19" s="11">
        <f t="shared" si="0"/>
        <v>0</v>
      </c>
      <c r="I19" s="22" t="s">
        <v>15</v>
      </c>
    </row>
    <row r="20" s="2" customFormat="1" ht="32" customHeight="1" spans="1:9">
      <c r="A20" s="8">
        <v>17</v>
      </c>
      <c r="B20" s="8" t="s">
        <v>36</v>
      </c>
      <c r="C20" s="8" t="s">
        <v>31</v>
      </c>
      <c r="D20" s="8" t="s">
        <v>38</v>
      </c>
      <c r="E20" s="8" t="s">
        <v>14</v>
      </c>
      <c r="F20" s="9">
        <v>693</v>
      </c>
      <c r="G20" s="10"/>
      <c r="H20" s="11">
        <f t="shared" si="0"/>
        <v>0</v>
      </c>
      <c r="I20" s="22" t="s">
        <v>15</v>
      </c>
    </row>
    <row r="21" s="2" customFormat="1" ht="32" customHeight="1" spans="1:9">
      <c r="A21" s="8">
        <v>18</v>
      </c>
      <c r="B21" s="8" t="s">
        <v>36</v>
      </c>
      <c r="C21" s="8" t="s">
        <v>31</v>
      </c>
      <c r="D21" s="8" t="s">
        <v>39</v>
      </c>
      <c r="E21" s="8" t="s">
        <v>14</v>
      </c>
      <c r="F21" s="9">
        <v>360</v>
      </c>
      <c r="G21" s="10"/>
      <c r="H21" s="11">
        <f t="shared" si="0"/>
        <v>0</v>
      </c>
      <c r="I21" s="22" t="s">
        <v>15</v>
      </c>
    </row>
    <row r="22" s="1" customFormat="1" ht="32" customHeight="1" spans="1:9">
      <c r="A22" s="8">
        <v>19</v>
      </c>
      <c r="B22" s="8" t="s">
        <v>40</v>
      </c>
      <c r="C22" s="8" t="s">
        <v>41</v>
      </c>
      <c r="D22" s="8" t="s">
        <v>42</v>
      </c>
      <c r="E22" s="8" t="s">
        <v>14</v>
      </c>
      <c r="F22" s="9">
        <v>330</v>
      </c>
      <c r="G22" s="10"/>
      <c r="H22" s="11">
        <f t="shared" si="0"/>
        <v>0</v>
      </c>
      <c r="I22" s="22" t="s">
        <v>15</v>
      </c>
    </row>
    <row r="23" s="1" customFormat="1" ht="32" customHeight="1" spans="1:9">
      <c r="A23" s="8">
        <v>20</v>
      </c>
      <c r="B23" s="8" t="s">
        <v>40</v>
      </c>
      <c r="C23" s="8" t="s">
        <v>41</v>
      </c>
      <c r="D23" s="8" t="s">
        <v>39</v>
      </c>
      <c r="E23" s="8" t="s">
        <v>14</v>
      </c>
      <c r="F23" s="9">
        <v>480</v>
      </c>
      <c r="G23" s="10"/>
      <c r="H23" s="11">
        <f t="shared" si="0"/>
        <v>0</v>
      </c>
      <c r="I23" s="22" t="s">
        <v>15</v>
      </c>
    </row>
    <row r="24" s="1" customFormat="1" ht="32" customHeight="1" spans="1:9">
      <c r="A24" s="8">
        <v>21</v>
      </c>
      <c r="B24" s="8" t="s">
        <v>43</v>
      </c>
      <c r="C24" s="8" t="s">
        <v>43</v>
      </c>
      <c r="D24" s="8" t="s">
        <v>44</v>
      </c>
      <c r="E24" s="8" t="s">
        <v>14</v>
      </c>
      <c r="F24" s="9">
        <v>4180</v>
      </c>
      <c r="G24" s="10"/>
      <c r="H24" s="11">
        <f t="shared" si="0"/>
        <v>0</v>
      </c>
      <c r="I24" s="26" t="s">
        <v>45</v>
      </c>
    </row>
    <row r="25" s="1" customFormat="1" ht="32" customHeight="1" spans="1:9">
      <c r="A25" s="8">
        <v>22</v>
      </c>
      <c r="B25" s="8" t="s">
        <v>46</v>
      </c>
      <c r="C25" s="8" t="s">
        <v>46</v>
      </c>
      <c r="D25" s="8" t="s">
        <v>47</v>
      </c>
      <c r="E25" s="8" t="s">
        <v>14</v>
      </c>
      <c r="F25" s="9">
        <v>612.5</v>
      </c>
      <c r="G25" s="10"/>
      <c r="H25" s="11">
        <f t="shared" si="0"/>
        <v>0</v>
      </c>
      <c r="I25" s="23" t="s">
        <v>15</v>
      </c>
    </row>
    <row r="26" s="1" customFormat="1" ht="32" customHeight="1" spans="1:9">
      <c r="A26" s="8">
        <v>23</v>
      </c>
      <c r="B26" s="8" t="s">
        <v>46</v>
      </c>
      <c r="C26" s="8" t="s">
        <v>46</v>
      </c>
      <c r="D26" s="8" t="s">
        <v>48</v>
      </c>
      <c r="E26" s="8" t="s">
        <v>14</v>
      </c>
      <c r="F26" s="9">
        <v>1037</v>
      </c>
      <c r="G26" s="10"/>
      <c r="H26" s="11">
        <f t="shared" si="0"/>
        <v>0</v>
      </c>
      <c r="I26" s="25"/>
    </row>
    <row r="27" s="1" customFormat="1" ht="32" customHeight="1" spans="1:9">
      <c r="A27" s="8">
        <v>24</v>
      </c>
      <c r="B27" s="8" t="s">
        <v>49</v>
      </c>
      <c r="C27" s="12" t="s">
        <v>41</v>
      </c>
      <c r="D27" s="8" t="s">
        <v>50</v>
      </c>
      <c r="E27" s="8" t="s">
        <v>14</v>
      </c>
      <c r="F27" s="9">
        <v>1080</v>
      </c>
      <c r="G27" s="11"/>
      <c r="H27" s="11">
        <f t="shared" si="0"/>
        <v>0</v>
      </c>
      <c r="I27" s="22" t="s">
        <v>15</v>
      </c>
    </row>
    <row r="28" s="2" customFormat="1" ht="32" customHeight="1" spans="1:9">
      <c r="A28" s="8">
        <v>25</v>
      </c>
      <c r="B28" s="13" t="s">
        <v>51</v>
      </c>
      <c r="C28" s="14" t="s">
        <v>41</v>
      </c>
      <c r="D28" s="8" t="s">
        <v>52</v>
      </c>
      <c r="E28" s="8" t="s">
        <v>14</v>
      </c>
      <c r="F28" s="9">
        <v>2250</v>
      </c>
      <c r="G28" s="11"/>
      <c r="H28" s="11">
        <f t="shared" si="0"/>
        <v>0</v>
      </c>
      <c r="I28" s="22" t="s">
        <v>15</v>
      </c>
    </row>
    <row r="29" s="1" customFormat="1" ht="32" customHeight="1" spans="1:9">
      <c r="A29" s="8">
        <v>26</v>
      </c>
      <c r="B29" s="8" t="s">
        <v>53</v>
      </c>
      <c r="C29" s="12" t="s">
        <v>54</v>
      </c>
      <c r="D29" s="8" t="s">
        <v>55</v>
      </c>
      <c r="E29" s="8" t="s">
        <v>14</v>
      </c>
      <c r="F29" s="9">
        <v>360</v>
      </c>
      <c r="G29" s="11"/>
      <c r="H29" s="11">
        <f t="shared" si="0"/>
        <v>0</v>
      </c>
      <c r="I29" s="22" t="s">
        <v>15</v>
      </c>
    </row>
    <row r="30" s="2" customFormat="1" ht="32" customHeight="1" spans="1:9">
      <c r="A30" s="8">
        <v>27</v>
      </c>
      <c r="B30" s="13" t="s">
        <v>53</v>
      </c>
      <c r="C30" s="14" t="s">
        <v>56</v>
      </c>
      <c r="D30" s="8" t="s">
        <v>28</v>
      </c>
      <c r="E30" s="8" t="s">
        <v>14</v>
      </c>
      <c r="F30" s="9">
        <v>515</v>
      </c>
      <c r="G30" s="11"/>
      <c r="H30" s="11">
        <f t="shared" si="0"/>
        <v>0</v>
      </c>
      <c r="I30" s="22" t="s">
        <v>15</v>
      </c>
    </row>
    <row r="31" s="2" customFormat="1" ht="32" customHeight="1" spans="1:9">
      <c r="A31" s="8">
        <v>28</v>
      </c>
      <c r="B31" s="13" t="s">
        <v>53</v>
      </c>
      <c r="C31" s="14" t="s">
        <v>56</v>
      </c>
      <c r="D31" s="8" t="s">
        <v>28</v>
      </c>
      <c r="E31" s="8" t="s">
        <v>14</v>
      </c>
      <c r="F31" s="9">
        <v>515</v>
      </c>
      <c r="G31" s="11"/>
      <c r="H31" s="11">
        <f t="shared" si="0"/>
        <v>0</v>
      </c>
      <c r="I31" s="22" t="s">
        <v>15</v>
      </c>
    </row>
    <row r="32" s="2" customFormat="1" ht="32" customHeight="1" spans="1:9">
      <c r="A32" s="8">
        <v>29</v>
      </c>
      <c r="B32" s="13" t="s">
        <v>57</v>
      </c>
      <c r="C32" s="14" t="s">
        <v>58</v>
      </c>
      <c r="D32" s="8" t="s">
        <v>59</v>
      </c>
      <c r="E32" s="8" t="s">
        <v>14</v>
      </c>
      <c r="F32" s="9">
        <v>1880</v>
      </c>
      <c r="G32" s="11"/>
      <c r="H32" s="11">
        <f t="shared" si="0"/>
        <v>0</v>
      </c>
      <c r="I32" s="22" t="s">
        <v>15</v>
      </c>
    </row>
    <row r="33" s="2" customFormat="1" ht="32" customHeight="1" spans="1:9">
      <c r="A33" s="8">
        <v>30</v>
      </c>
      <c r="B33" s="13" t="s">
        <v>60</v>
      </c>
      <c r="C33" s="15" t="s">
        <v>61</v>
      </c>
      <c r="D33" s="8" t="s">
        <v>59</v>
      </c>
      <c r="E33" s="8" t="s">
        <v>14</v>
      </c>
      <c r="F33" s="9">
        <v>1920</v>
      </c>
      <c r="G33" s="11"/>
      <c r="H33" s="11">
        <f t="shared" si="0"/>
        <v>0</v>
      </c>
      <c r="I33" s="22" t="s">
        <v>15</v>
      </c>
    </row>
    <row r="34" s="2" customFormat="1" ht="32" customHeight="1" spans="1:9">
      <c r="A34" s="8">
        <v>31</v>
      </c>
      <c r="B34" s="13" t="s">
        <v>62</v>
      </c>
      <c r="C34" s="15" t="s">
        <v>63</v>
      </c>
      <c r="D34" s="8" t="s">
        <v>64</v>
      </c>
      <c r="E34" s="8" t="s">
        <v>14</v>
      </c>
      <c r="F34" s="9">
        <v>840</v>
      </c>
      <c r="G34" s="11"/>
      <c r="H34" s="11">
        <f t="shared" si="0"/>
        <v>0</v>
      </c>
      <c r="I34" s="22" t="s">
        <v>15</v>
      </c>
    </row>
    <row r="35" s="2" customFormat="1" ht="32" customHeight="1" spans="1:9">
      <c r="A35" s="8">
        <v>32</v>
      </c>
      <c r="B35" s="13" t="s">
        <v>62</v>
      </c>
      <c r="C35" s="15" t="s">
        <v>65</v>
      </c>
      <c r="D35" s="8" t="s">
        <v>66</v>
      </c>
      <c r="E35" s="8" t="s">
        <v>14</v>
      </c>
      <c r="F35" s="9">
        <v>520</v>
      </c>
      <c r="G35" s="11"/>
      <c r="H35" s="11">
        <f t="shared" si="0"/>
        <v>0</v>
      </c>
      <c r="I35" s="22" t="s">
        <v>15</v>
      </c>
    </row>
    <row r="36" s="2" customFormat="1" ht="32" customHeight="1" spans="1:9">
      <c r="A36" s="8">
        <v>33</v>
      </c>
      <c r="B36" s="13" t="s">
        <v>67</v>
      </c>
      <c r="C36" s="14" t="s">
        <v>22</v>
      </c>
      <c r="D36" s="8" t="s">
        <v>68</v>
      </c>
      <c r="E36" s="8" t="s">
        <v>14</v>
      </c>
      <c r="F36" s="9">
        <v>750</v>
      </c>
      <c r="G36" s="11"/>
      <c r="H36" s="11">
        <f t="shared" si="0"/>
        <v>0</v>
      </c>
      <c r="I36" s="22" t="s">
        <v>15</v>
      </c>
    </row>
    <row r="37" s="2" customFormat="1" ht="32" customHeight="1" spans="1:9">
      <c r="A37" s="8">
        <v>34</v>
      </c>
      <c r="B37" s="13" t="s">
        <v>69</v>
      </c>
      <c r="C37" s="14" t="s">
        <v>22</v>
      </c>
      <c r="D37" s="8" t="s">
        <v>70</v>
      </c>
      <c r="E37" s="8" t="s">
        <v>14</v>
      </c>
      <c r="F37" s="9">
        <v>1400</v>
      </c>
      <c r="G37" s="11"/>
      <c r="H37" s="11">
        <f t="shared" si="0"/>
        <v>0</v>
      </c>
      <c r="I37" s="22" t="s">
        <v>15</v>
      </c>
    </row>
    <row r="38" s="2" customFormat="1" ht="32" customHeight="1" spans="1:9">
      <c r="A38" s="8">
        <v>35</v>
      </c>
      <c r="B38" s="13" t="s">
        <v>71</v>
      </c>
      <c r="C38" s="16" t="s">
        <v>22</v>
      </c>
      <c r="D38" s="8" t="s">
        <v>72</v>
      </c>
      <c r="E38" s="8" t="s">
        <v>14</v>
      </c>
      <c r="F38" s="9">
        <v>772</v>
      </c>
      <c r="G38" s="11"/>
      <c r="H38" s="11">
        <f t="shared" si="0"/>
        <v>0</v>
      </c>
      <c r="I38" s="22" t="s">
        <v>15</v>
      </c>
    </row>
    <row r="39" s="1" customFormat="1" ht="32" customHeight="1" spans="1:9">
      <c r="A39" s="8">
        <v>36</v>
      </c>
      <c r="B39" s="8" t="s">
        <v>73</v>
      </c>
      <c r="C39" s="17" t="s">
        <v>27</v>
      </c>
      <c r="D39" s="8" t="s">
        <v>74</v>
      </c>
      <c r="E39" s="8" t="s">
        <v>14</v>
      </c>
      <c r="F39" s="9">
        <v>5860</v>
      </c>
      <c r="G39" s="11"/>
      <c r="H39" s="11">
        <f t="shared" si="0"/>
        <v>0</v>
      </c>
      <c r="I39" s="22" t="s">
        <v>15</v>
      </c>
    </row>
    <row r="40" s="1" customFormat="1" ht="32" customHeight="1" spans="1:9">
      <c r="A40" s="8">
        <v>37</v>
      </c>
      <c r="B40" s="8" t="s">
        <v>75</v>
      </c>
      <c r="C40" s="17" t="s">
        <v>27</v>
      </c>
      <c r="D40" s="8" t="s">
        <v>76</v>
      </c>
      <c r="E40" s="8" t="s">
        <v>14</v>
      </c>
      <c r="F40" s="9">
        <v>2499</v>
      </c>
      <c r="G40" s="11"/>
      <c r="H40" s="11">
        <f t="shared" si="0"/>
        <v>0</v>
      </c>
      <c r="I40" s="22" t="s">
        <v>15</v>
      </c>
    </row>
    <row r="41" s="1" customFormat="1" ht="32" customHeight="1" spans="1:9">
      <c r="A41" s="8">
        <v>38</v>
      </c>
      <c r="B41" s="8" t="s">
        <v>77</v>
      </c>
      <c r="C41" s="8"/>
      <c r="D41" s="8"/>
      <c r="E41" s="8" t="s">
        <v>78</v>
      </c>
      <c r="F41" s="9">
        <v>520</v>
      </c>
      <c r="G41" s="11"/>
      <c r="H41" s="11">
        <f>G41*93</f>
        <v>0</v>
      </c>
      <c r="I41" s="22" t="s">
        <v>79</v>
      </c>
    </row>
    <row r="42" s="1" customFormat="1" ht="29" customHeight="1" spans="1:9">
      <c r="A42" s="18"/>
      <c r="B42" s="18" t="s">
        <v>80</v>
      </c>
      <c r="C42" s="18"/>
      <c r="D42" s="18"/>
      <c r="E42" s="18"/>
      <c r="F42" s="18"/>
      <c r="G42" s="18"/>
      <c r="H42" s="18">
        <f>SUM(H4:H41)</f>
        <v>0</v>
      </c>
      <c r="I42" s="18"/>
    </row>
  </sheetData>
  <sheetProtection password="DD50" sheet="1" objects="1"/>
  <mergeCells count="4">
    <mergeCell ref="A1:I1"/>
    <mergeCell ref="I12:I14"/>
    <mergeCell ref="I15:I18"/>
    <mergeCell ref="I25:I26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物业项目指挥中心</dc:creator>
  <cp:lastModifiedBy>qiula~</cp:lastModifiedBy>
  <dcterms:created xsi:type="dcterms:W3CDTF">2021-03-19T02:55:00Z</dcterms:created>
  <dcterms:modified xsi:type="dcterms:W3CDTF">2024-03-18T02:34:04Z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45D91E5EB680462BB8CA5FBC16A47A7F_13</vt:lpwstr>
  </property>
</Properties>
</file>